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ndra\DOM\2025\INFORMACIJE O TROŠENJU SREDSTVA\"/>
    </mc:Choice>
  </mc:AlternateContent>
  <xr:revisionPtr revIDLastSave="0" documentId="8_{09AD27EA-8BD1-4D65-978F-A575C05AE8A9}" xr6:coauthVersionLast="47" xr6:coauthVersionMax="47" xr10:uidLastSave="{00000000-0000-0000-0000-000000000000}"/>
  <bookViews>
    <workbookView xWindow="-120" yWindow="-120" windowWidth="29040" windowHeight="15840" xr2:uid="{0AB29BBE-2C85-4E65-B3B7-EDFF3133999C}"/>
  </bookViews>
  <sheets>
    <sheet name="KATEGORIJA 1" sheetId="1" r:id="rId1"/>
    <sheet name="KATEGORIJA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  <c r="E30" i="1"/>
</calcChain>
</file>

<file path=xl/sharedStrings.xml><?xml version="1.0" encoding="utf-8"?>
<sst xmlns="http://schemas.openxmlformats.org/spreadsheetml/2006/main" count="130" uniqueCount="74">
  <si>
    <t>Redni broj</t>
  </si>
  <si>
    <t>Naziv primatelja</t>
  </si>
  <si>
    <t>OIB primatelja</t>
  </si>
  <si>
    <t>Sjedište/prebivalište primatelja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</si>
  <si>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</si>
  <si>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</si>
  <si>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</si>
  <si>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</si>
  <si>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</si>
  <si>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</si>
  <si>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</si>
  <si>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</si>
  <si>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</si>
  <si>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</si>
  <si>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</si>
  <si>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</si>
  <si>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</si>
  <si>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</si>
  <si>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</si>
  <si>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Varaždin</t>
  </si>
  <si>
    <t>Zagreb</t>
  </si>
  <si>
    <t>Financijska agencija</t>
  </si>
  <si>
    <t>85821130368</t>
  </si>
  <si>
    <t>87311810356</t>
  </si>
  <si>
    <t>Velika Gorica</t>
  </si>
  <si>
    <t>77990604256</t>
  </si>
  <si>
    <t>Vrsta rashoda/izdatka</t>
  </si>
  <si>
    <t>Naziv isplatitelja</t>
  </si>
  <si>
    <t>3111 bruto plaće</t>
  </si>
  <si>
    <t>3121 ostali rashodi za zaposlene</t>
  </si>
  <si>
    <t>3211 naknada za prijevoz</t>
  </si>
  <si>
    <t>3223 energija</t>
  </si>
  <si>
    <t>3231 usluge telefona, pošte i prijevoza</t>
  </si>
  <si>
    <t>3237 intelektualne i osobne usluge</t>
  </si>
  <si>
    <t>3239 ostale usluge</t>
  </si>
  <si>
    <t>Evolva d.o.o.</t>
  </si>
  <si>
    <t>3431 bankarske usluge i usluge platnog prometa</t>
  </si>
  <si>
    <t>3132 doprinos za zdravstveno osiguranje</t>
  </si>
  <si>
    <t xml:space="preserve">INFORMACIJA O TROŠENJU SREDSTAVA </t>
  </si>
  <si>
    <t>KATEGORIJA 1</t>
  </si>
  <si>
    <t>KATEGORIJA 2</t>
  </si>
  <si>
    <t>Dom za žrtve obiteljskog nasilja Utočište Sv. Nikola</t>
  </si>
  <si>
    <t>Kaufland</t>
  </si>
  <si>
    <t>3221 uredski materijal i ostali materijalni rasodi</t>
  </si>
  <si>
    <t>3222 materijal i sirovine</t>
  </si>
  <si>
    <t>Hrvatska pošta d.d.</t>
  </si>
  <si>
    <t>A1 Hrvatska d.o.o.</t>
  </si>
  <si>
    <t>Varkom d.d.</t>
  </si>
  <si>
    <t>3234 komunalne usluge</t>
  </si>
  <si>
    <t>Čistoća d.o.o.</t>
  </si>
  <si>
    <t>Libro, obrt za knjigovodstvene usluge</t>
  </si>
  <si>
    <t>85629096238</t>
  </si>
  <si>
    <t>Raiffeisen banka</t>
  </si>
  <si>
    <t>3721 naknade građanima i kućanstvima u novcu</t>
  </si>
  <si>
    <t>47432874968</t>
  </si>
  <si>
    <t>02371889218</t>
  </si>
  <si>
    <t>39048902955</t>
  </si>
  <si>
    <t>29524210204</t>
  </si>
  <si>
    <t>53056966535</t>
  </si>
  <si>
    <t>HEP Elektra d.o.o.</t>
  </si>
  <si>
    <t>43965974818</t>
  </si>
  <si>
    <t>Termoplin d.d.</t>
  </si>
  <si>
    <t>70140364776</t>
  </si>
  <si>
    <t>DOM ZA ŽRTVE OBITELJSKOG NASILJA "UTIOČIŠTE SV. NIKOLA</t>
  </si>
  <si>
    <t>P.P. 80</t>
  </si>
  <si>
    <t>42000 VARAŽDIN</t>
  </si>
  <si>
    <t>ZA VELJAČA 2025. GODINE</t>
  </si>
  <si>
    <t>Pepco</t>
  </si>
  <si>
    <t>Petrol d.o.o.</t>
  </si>
  <si>
    <t>Bravarija Kuserbanj</t>
  </si>
  <si>
    <t>43416900320</t>
  </si>
  <si>
    <t>91983970739</t>
  </si>
  <si>
    <t>75550985023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</si>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</sst>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3B93-4030-44A0-A163-5C39E6C32C95}">
  <dimension ref="A2:G30"/>
  <sheetViews>
    <sheetView tabSelected="1" workbookViewId="0">
      <selection activeCell="B31" sqref="B31"/>
    </sheetView>
  </sheetViews>
  <sheetFormatPr defaultRowHeight="15.75" x14ac:dyDescent="0.25"/>
  <cols>
    <col min="1" max="1" width="6.85546875" style="17" customWidth="1"/>
    <col min="2" max="2" width="24.85546875" style="17" customWidth="1"/>
    <col min="3" max="3" width="14.5703125" style="19" customWidth="1"/>
    <col min="4" max="4" width="20.28515625" style="17" customWidth="1"/>
    <col min="5" max="5" width="14.42578125" style="17" customWidth="1"/>
    <col min="6" max="6" width="22.85546875" style="19" customWidth="1"/>
    <col min="7" max="7" width="24.5703125" style="17" customWidth="1"/>
    <col min="8" max="16384" width="9.140625" style="17"/>
  </cols>
  <sheetData>
    <row r="2" spans="1:7" x14ac:dyDescent="0.25">
      <c r="B2" s="18" t="s">
        <v>63</v>
      </c>
    </row>
    <row r="3" spans="1:7" x14ac:dyDescent="0.25">
      <c r="B3" s="17" t="s">
        <v>64</v>
      </c>
    </row>
    <row r="4" spans="1:7" x14ac:dyDescent="0.25">
      <c r="B4" s="17" t="s">
        <v>65</v>
      </c>
    </row>
    <row r="6" spans="1:7" x14ac:dyDescent="0.25">
      <c r="C6" s="18"/>
      <c r="D6" s="20" t="s">
        <v>38</v>
      </c>
      <c r="E6" s="18"/>
    </row>
    <row r="7" spans="1:7" x14ac:dyDescent="0.25">
      <c r="C7" s="18"/>
      <c r="D7" s="20" t="s">
        <v>66</v>
      </c>
      <c r="E7" s="18"/>
    </row>
    <row r="9" spans="1:7" x14ac:dyDescent="0.25">
      <c r="B9" s="20" t="s">
        <v>39</v>
      </c>
    </row>
    <row r="11" spans="1:7" s="22" customFormat="1" ht="30.75" customHeight="1" x14ac:dyDescent="0.25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1" t="s">
        <v>26</v>
      </c>
      <c r="G11" s="21" t="s">
        <v>27</v>
      </c>
    </row>
    <row r="12" spans="1:7" ht="33.75" customHeight="1" x14ac:dyDescent="0.25">
      <c r="A12" s="23" t="s">
        <v>5</v>
      </c>
      <c r="B12" s="29" t="s">
        <v>67</v>
      </c>
      <c r="C12" s="31" t="s">
        <v>70</v>
      </c>
      <c r="D12" s="30" t="s">
        <v>20</v>
      </c>
      <c r="E12" s="32">
        <v>65.5</v>
      </c>
      <c r="F12" s="28" t="s">
        <v>43</v>
      </c>
      <c r="G12" s="35" t="s">
        <v>41</v>
      </c>
    </row>
    <row r="13" spans="1:7" ht="31.5" x14ac:dyDescent="0.25">
      <c r="A13" s="23" t="s">
        <v>6</v>
      </c>
      <c r="B13" s="30" t="s">
        <v>42</v>
      </c>
      <c r="C13" s="25" t="s">
        <v>54</v>
      </c>
      <c r="D13" s="30" t="s">
        <v>20</v>
      </c>
      <c r="E13" s="32">
        <v>420.89</v>
      </c>
      <c r="F13" s="28" t="s">
        <v>44</v>
      </c>
      <c r="G13" s="35" t="s">
        <v>41</v>
      </c>
    </row>
    <row r="14" spans="1:7" ht="31.5" x14ac:dyDescent="0.25">
      <c r="A14" s="23" t="s">
        <v>7</v>
      </c>
      <c r="B14" s="30" t="s">
        <v>59</v>
      </c>
      <c r="C14" s="25" t="s">
        <v>60</v>
      </c>
      <c r="D14" s="30" t="s">
        <v>20</v>
      </c>
      <c r="E14" s="32">
        <v>77.38</v>
      </c>
      <c r="F14" s="28" t="s">
        <v>31</v>
      </c>
      <c r="G14" s="35" t="s">
        <v>41</v>
      </c>
    </row>
    <row r="15" spans="1:7" ht="31.5" x14ac:dyDescent="0.25">
      <c r="A15" s="23" t="s">
        <v>8</v>
      </c>
      <c r="B15" s="30" t="s">
        <v>68</v>
      </c>
      <c r="C15" s="25" t="s">
        <v>72</v>
      </c>
      <c r="D15" s="30" t="s">
        <v>20</v>
      </c>
      <c r="E15" s="32">
        <v>48.02</v>
      </c>
      <c r="F15" s="28" t="s">
        <v>31</v>
      </c>
      <c r="G15" s="35" t="s">
        <v>41</v>
      </c>
    </row>
    <row r="16" spans="1:7" ht="31.5" x14ac:dyDescent="0.25">
      <c r="A16" s="23" t="s">
        <v>9</v>
      </c>
      <c r="B16" s="30" t="s">
        <v>61</v>
      </c>
      <c r="C16" s="25" t="s">
        <v>62</v>
      </c>
      <c r="D16" s="30" t="s">
        <v>19</v>
      </c>
      <c r="E16" s="32">
        <v>413.79</v>
      </c>
      <c r="F16" s="28" t="s">
        <v>31</v>
      </c>
      <c r="G16" s="35" t="s">
        <v>41</v>
      </c>
    </row>
    <row r="17" spans="1:7" ht="31.5" x14ac:dyDescent="0.25">
      <c r="A17" s="23" t="s">
        <v>10</v>
      </c>
      <c r="B17" s="30" t="s">
        <v>45</v>
      </c>
      <c r="C17" s="25" t="s">
        <v>23</v>
      </c>
      <c r="D17" s="30" t="s">
        <v>24</v>
      </c>
      <c r="E17" s="32">
        <v>5.29</v>
      </c>
      <c r="F17" s="28" t="s">
        <v>32</v>
      </c>
      <c r="G17" s="35" t="s">
        <v>41</v>
      </c>
    </row>
    <row r="18" spans="1:7" ht="31.5" x14ac:dyDescent="0.25">
      <c r="A18" s="23" t="s">
        <v>11</v>
      </c>
      <c r="B18" s="30" t="s">
        <v>46</v>
      </c>
      <c r="C18" s="25" t="s">
        <v>57</v>
      </c>
      <c r="D18" s="30" t="s">
        <v>20</v>
      </c>
      <c r="E18" s="32">
        <v>92.3</v>
      </c>
      <c r="F18" s="28" t="s">
        <v>32</v>
      </c>
      <c r="G18" s="35" t="s">
        <v>41</v>
      </c>
    </row>
    <row r="19" spans="1:7" ht="31.5" x14ac:dyDescent="0.25">
      <c r="A19" s="23" t="s">
        <v>12</v>
      </c>
      <c r="B19" s="30" t="s">
        <v>47</v>
      </c>
      <c r="C19" s="31" t="s">
        <v>56</v>
      </c>
      <c r="D19" s="30" t="s">
        <v>19</v>
      </c>
      <c r="E19" s="32">
        <v>35.29</v>
      </c>
      <c r="F19" s="33" t="s">
        <v>48</v>
      </c>
      <c r="G19" s="35" t="s">
        <v>41</v>
      </c>
    </row>
    <row r="20" spans="1:7" ht="31.5" x14ac:dyDescent="0.25">
      <c r="A20" s="23" t="s">
        <v>13</v>
      </c>
      <c r="B20" s="29" t="s">
        <v>49</v>
      </c>
      <c r="C20" s="31" t="s">
        <v>55</v>
      </c>
      <c r="D20" s="30" t="s">
        <v>19</v>
      </c>
      <c r="E20" s="32">
        <v>31.55</v>
      </c>
      <c r="F20" s="33" t="s">
        <v>48</v>
      </c>
      <c r="G20" s="35" t="s">
        <v>41</v>
      </c>
    </row>
    <row r="21" spans="1:7" ht="31.5" x14ac:dyDescent="0.25">
      <c r="A21" s="23" t="s">
        <v>14</v>
      </c>
      <c r="B21" s="24" t="s">
        <v>50</v>
      </c>
      <c r="C21" s="31" t="s">
        <v>51</v>
      </c>
      <c r="D21" s="30" t="s">
        <v>19</v>
      </c>
      <c r="E21" s="32">
        <v>500</v>
      </c>
      <c r="F21" s="28" t="s">
        <v>33</v>
      </c>
      <c r="G21" s="35" t="s">
        <v>41</v>
      </c>
    </row>
    <row r="22" spans="1:7" ht="31.5" x14ac:dyDescent="0.25">
      <c r="A22" s="23" t="s">
        <v>15</v>
      </c>
      <c r="B22" s="30" t="s">
        <v>69</v>
      </c>
      <c r="C22" s="25" t="s">
        <v>71</v>
      </c>
      <c r="D22" s="30" t="s">
        <v>19</v>
      </c>
      <c r="E22" s="32">
        <v>84.5</v>
      </c>
      <c r="F22" s="23" t="s">
        <v>34</v>
      </c>
      <c r="G22" s="35" t="s">
        <v>41</v>
      </c>
    </row>
    <row r="23" spans="1:7" ht="31.5" x14ac:dyDescent="0.25">
      <c r="A23" s="23" t="s">
        <v>16</v>
      </c>
      <c r="B23" s="30" t="s">
        <v>35</v>
      </c>
      <c r="C23" s="25" t="s">
        <v>25</v>
      </c>
      <c r="D23" s="30" t="s">
        <v>19</v>
      </c>
      <c r="E23" s="32">
        <v>31.19</v>
      </c>
      <c r="F23" s="23" t="s">
        <v>34</v>
      </c>
      <c r="G23" s="35" t="s">
        <v>41</v>
      </c>
    </row>
    <row r="24" spans="1:7" ht="31.5" x14ac:dyDescent="0.25">
      <c r="A24" s="23" t="s">
        <v>17</v>
      </c>
      <c r="B24" s="29" t="s">
        <v>21</v>
      </c>
      <c r="C24" s="25" t="s">
        <v>22</v>
      </c>
      <c r="D24" s="30" t="s">
        <v>20</v>
      </c>
      <c r="E24" s="32">
        <v>1.66</v>
      </c>
      <c r="F24" s="23" t="s">
        <v>34</v>
      </c>
      <c r="G24" s="35" t="s">
        <v>41</v>
      </c>
    </row>
    <row r="25" spans="1:7" ht="31.5" x14ac:dyDescent="0.25">
      <c r="A25" s="23" t="s">
        <v>18</v>
      </c>
      <c r="B25" s="30" t="s">
        <v>52</v>
      </c>
      <c r="C25" s="25" t="s">
        <v>58</v>
      </c>
      <c r="D25" s="30" t="s">
        <v>20</v>
      </c>
      <c r="E25" s="32">
        <v>15.76</v>
      </c>
      <c r="F25" s="28" t="s">
        <v>36</v>
      </c>
      <c r="G25" s="35" t="s">
        <v>41</v>
      </c>
    </row>
    <row r="26" spans="1:7" x14ac:dyDescent="0.25">
      <c r="A26" s="26"/>
      <c r="B26" s="26"/>
      <c r="C26" s="23"/>
      <c r="D26" s="26"/>
      <c r="E26" s="27"/>
      <c r="F26" s="23"/>
      <c r="G26" s="26"/>
    </row>
    <row r="27" spans="1:7" x14ac:dyDescent="0.25">
      <c r="A27" s="26"/>
      <c r="B27" s="26"/>
      <c r="C27" s="23"/>
      <c r="D27" s="26"/>
      <c r="E27" s="26"/>
      <c r="F27" s="23"/>
      <c r="G27" s="26"/>
    </row>
    <row r="28" spans="1:7" x14ac:dyDescent="0.25">
      <c r="A28" s="26"/>
      <c r="B28" s="26"/>
      <c r="C28" s="23"/>
      <c r="D28" s="26"/>
      <c r="E28" s="26"/>
      <c r="F28" s="23"/>
      <c r="G28" s="26"/>
    </row>
    <row r="29" spans="1:7" x14ac:dyDescent="0.25">
      <c r="A29" s="26"/>
      <c r="B29" s="26"/>
      <c r="C29" s="23"/>
      <c r="D29" s="26"/>
      <c r="E29" s="26"/>
      <c r="F29" s="23"/>
      <c r="G29" s="26"/>
    </row>
    <row r="30" spans="1:7" x14ac:dyDescent="0.25">
      <c r="A30" s="26"/>
      <c r="B30" s="36" t="s">
        <v>73</v>
      </c>
      <c r="C30" s="37"/>
      <c r="D30" s="38"/>
      <c r="E30" s="34">
        <f>SUM(E12:E29)</f>
        <v>1823.12</v>
      </c>
      <c r="F30" s="23"/>
      <c r="G30" s="26"/>
    </row>
  </sheetData>
  <mergeCells count="1">
    <mergeCell ref="B30:D30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47C9-B157-4771-A9E5-BB5793F74FA9}">
  <dimension ref="A2:E23"/>
  <sheetViews>
    <sheetView workbookViewId="0">
      <selection activeCell="C24" sqref="C24"/>
    </sheetView>
  </sheetViews>
  <sheetFormatPr defaultRowHeight="15.75" x14ac:dyDescent="0.25"/>
  <cols>
    <col min="1" max="1" width="7.85546875" style="3" customWidth="1"/>
    <col min="2" max="2" width="18.7109375" style="3" customWidth="1"/>
    <col min="3" max="3" width="33.42578125" style="5" customWidth="1"/>
    <col min="4" max="4" width="48.5703125" style="3" customWidth="1"/>
    <col min="5" max="16384" width="9.140625" style="3"/>
  </cols>
  <sheetData>
    <row r="2" spans="1:5" x14ac:dyDescent="0.25">
      <c r="B2" s="18" t="s">
        <v>63</v>
      </c>
      <c r="C2" s="19"/>
      <c r="D2" s="17"/>
      <c r="E2" s="17"/>
    </row>
    <row r="3" spans="1:5" x14ac:dyDescent="0.25">
      <c r="B3" s="17" t="s">
        <v>64</v>
      </c>
    </row>
    <row r="4" spans="1:5" x14ac:dyDescent="0.25">
      <c r="B4" s="17" t="s">
        <v>65</v>
      </c>
    </row>
    <row r="5" spans="1:5" x14ac:dyDescent="0.25">
      <c r="B5" s="17"/>
    </row>
    <row r="6" spans="1:5" x14ac:dyDescent="0.25">
      <c r="B6" s="15"/>
      <c r="C6" s="12" t="s">
        <v>38</v>
      </c>
      <c r="D6" s="15"/>
      <c r="E6" s="15"/>
    </row>
    <row r="7" spans="1:5" x14ac:dyDescent="0.25">
      <c r="B7" s="15"/>
      <c r="C7" s="12" t="s">
        <v>66</v>
      </c>
      <c r="D7" s="15"/>
      <c r="E7" s="15"/>
    </row>
    <row r="8" spans="1:5" x14ac:dyDescent="0.25">
      <c r="B8" s="15"/>
      <c r="C8" s="12"/>
      <c r="D8" s="15"/>
      <c r="E8" s="15"/>
    </row>
    <row r="9" spans="1:5" x14ac:dyDescent="0.25">
      <c r="B9" s="12" t="s">
        <v>40</v>
      </c>
      <c r="C9" s="12"/>
      <c r="D9" s="15"/>
      <c r="E9" s="15"/>
    </row>
    <row r="11" spans="1:5" s="8" customFormat="1" ht="30.75" customHeight="1" x14ac:dyDescent="0.25">
      <c r="A11" s="9" t="s">
        <v>0</v>
      </c>
      <c r="B11" s="9" t="s">
        <v>4</v>
      </c>
      <c r="C11" s="9" t="s">
        <v>26</v>
      </c>
      <c r="D11" s="9" t="s">
        <v>27</v>
      </c>
    </row>
    <row r="12" spans="1:5" x14ac:dyDescent="0.25">
      <c r="A12" s="1" t="s">
        <v>5</v>
      </c>
      <c r="B12" s="4">
        <v>7553.93</v>
      </c>
      <c r="C12" s="1" t="s">
        <v>28</v>
      </c>
      <c r="D12" s="13" t="s">
        <v>41</v>
      </c>
    </row>
    <row r="13" spans="1:5" x14ac:dyDescent="0.25">
      <c r="A13" s="1" t="s">
        <v>6</v>
      </c>
      <c r="B13" s="4">
        <v>600</v>
      </c>
      <c r="C13" s="1" t="s">
        <v>29</v>
      </c>
      <c r="D13" s="13" t="s">
        <v>41</v>
      </c>
    </row>
    <row r="14" spans="1:5" ht="31.5" x14ac:dyDescent="0.25">
      <c r="A14" s="10" t="s">
        <v>7</v>
      </c>
      <c r="B14" s="11">
        <v>1246.3900000000001</v>
      </c>
      <c r="C14" s="7" t="s">
        <v>37</v>
      </c>
      <c r="D14" s="13" t="s">
        <v>41</v>
      </c>
    </row>
    <row r="15" spans="1:5" x14ac:dyDescent="0.25">
      <c r="A15" s="1" t="s">
        <v>8</v>
      </c>
      <c r="B15" s="4">
        <v>192.14</v>
      </c>
      <c r="C15" s="1" t="s">
        <v>30</v>
      </c>
      <c r="D15" s="13" t="s">
        <v>41</v>
      </c>
    </row>
    <row r="16" spans="1:5" ht="31.5" x14ac:dyDescent="0.25">
      <c r="A16" s="1" t="s">
        <v>9</v>
      </c>
      <c r="B16" s="4">
        <v>72.88</v>
      </c>
      <c r="C16" s="6" t="s">
        <v>53</v>
      </c>
      <c r="D16" s="13" t="s">
        <v>41</v>
      </c>
    </row>
    <row r="17" spans="1:4" x14ac:dyDescent="0.25">
      <c r="A17" s="1" t="s">
        <v>10</v>
      </c>
      <c r="B17" s="4"/>
      <c r="C17" s="1"/>
      <c r="D17" s="13" t="s">
        <v>41</v>
      </c>
    </row>
    <row r="18" spans="1:4" x14ac:dyDescent="0.25">
      <c r="A18" s="1" t="s">
        <v>11</v>
      </c>
      <c r="B18" s="4"/>
      <c r="C18" s="1"/>
      <c r="D18" s="13"/>
    </row>
    <row r="19" spans="1:4" x14ac:dyDescent="0.25">
      <c r="A19" s="1" t="s">
        <v>12</v>
      </c>
      <c r="B19" s="4"/>
      <c r="C19" s="1"/>
      <c r="D19" s="13"/>
    </row>
    <row r="20" spans="1:4" x14ac:dyDescent="0.25">
      <c r="A20" s="1" t="s">
        <v>13</v>
      </c>
      <c r="B20" s="4"/>
      <c r="C20" s="1"/>
      <c r="D20" s="13"/>
    </row>
    <row r="21" spans="1:4" x14ac:dyDescent="0.25">
      <c r="A21" s="1" t="s">
        <v>14</v>
      </c>
      <c r="B21" s="4"/>
      <c r="C21" s="1"/>
      <c r="D21" s="13"/>
    </row>
    <row r="22" spans="1:4" x14ac:dyDescent="0.25">
      <c r="A22" s="2"/>
      <c r="B22" s="2"/>
      <c r="C22" s="1"/>
      <c r="D22" s="2"/>
    </row>
    <row r="23" spans="1:4" x14ac:dyDescent="0.25">
      <c r="A23" s="2"/>
      <c r="B23" s="14">
        <f>SUM(B12:B21)</f>
        <v>9665.3399999999983</v>
      </c>
      <c r="C23" s="16" t="s">
        <v>73</v>
      </c>
      <c r="D23" s="2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Kenji</dc:creator>
  <cp:lastModifiedBy>Sandra Kenji</cp:lastModifiedBy>
  <cp:lastPrinted>2024-02-19T15:48:20Z</cp:lastPrinted>
  <dcterms:created xsi:type="dcterms:W3CDTF">2024-02-19T12:51:49Z</dcterms:created>
  <dcterms:modified xsi:type="dcterms:W3CDTF">2025-03-25T08:06:48Z</dcterms:modified>
</cp:coreProperties>
</file>